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930" windowHeight="8260"/>
  </bookViews>
  <sheets>
    <sheet name="闲置设备" sheetId="1" r:id="rId1"/>
    <sheet name="Sheet2" sheetId="2" r:id="rId2"/>
    <sheet name="Sheet3" sheetId="3" r:id="rId3"/>
  </sheets>
  <definedNames>
    <definedName name="_xlnm.Print_Area" localSheetId="0">闲置设备!$I$15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C98684700AED45659C8DDEDD58513888" descr="18706814-4752-47bd-b233-c5603396da1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988175" y="22846030"/>
          <a:ext cx="7552055" cy="10109200"/>
        </a:xfrm>
        <a:prstGeom prst="rect">
          <a:avLst/>
        </a:prstGeom>
      </xdr:spPr>
    </xdr:pic>
  </etc:cellImage>
  <etc:cellImage>
    <xdr:pic>
      <xdr:nvPicPr>
        <xdr:cNvPr id="4" name="ID_A88895804572466088DF34BD32E8F314" descr="37c5ceeb-47dd-4e74-b46f-ade36b1f3fc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910070" y="23749635"/>
          <a:ext cx="10076180" cy="7583170"/>
        </a:xfrm>
        <a:prstGeom prst="rect">
          <a:avLst/>
        </a:prstGeom>
      </xdr:spPr>
    </xdr:pic>
  </etc:cellImage>
  <etc:cellImage>
    <xdr:pic>
      <xdr:nvPicPr>
        <xdr:cNvPr id="7" name="ID_75A6E72445394228B9A0977247B0E63B" descr="0e7eaa5f-4724-492c-a160-c5e7d67e09c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920865" y="14899005"/>
          <a:ext cx="10076180" cy="7508875"/>
        </a:xfrm>
        <a:prstGeom prst="rect">
          <a:avLst/>
        </a:prstGeom>
      </xdr:spPr>
    </xdr:pic>
  </etc:cellImage>
  <etc:cellImage>
    <xdr:pic>
      <xdr:nvPicPr>
        <xdr:cNvPr id="8" name="ID_47E9EAD48E154738A26822C68A09BE4B" descr="94ef83b7-e7c6-4e35-a5eb-e1910298898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6510020" y="5920105"/>
          <a:ext cx="885190" cy="658495"/>
        </a:xfrm>
        <a:prstGeom prst="rect">
          <a:avLst/>
        </a:prstGeom>
      </xdr:spPr>
    </xdr:pic>
  </etc:cellImage>
  <etc:cellImage>
    <xdr:pic>
      <xdr:nvPicPr>
        <xdr:cNvPr id="9" name="ID_282D32EA16E6408A8DACCF7BFF5CDC35" descr="7e76a752-87ef-4ba7-9365-400a6a6b4f2c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6508750" y="26608405"/>
          <a:ext cx="800735" cy="1075690"/>
        </a:xfrm>
        <a:prstGeom prst="rect">
          <a:avLst/>
        </a:prstGeom>
      </xdr:spPr>
    </xdr:pic>
  </etc:cellImage>
  <etc:cellImage>
    <xdr:pic>
      <xdr:nvPicPr>
        <xdr:cNvPr id="12" name="ID_2A460A77B5DF413EAF919EA07C009CFC" descr="a22c3b9e-ff7d-415f-895b-673bd57f3c4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6685280" y="6761480"/>
          <a:ext cx="1445260" cy="1075055"/>
        </a:xfrm>
        <a:prstGeom prst="rect">
          <a:avLst/>
        </a:prstGeom>
      </xdr:spPr>
    </xdr:pic>
  </etc:cellImage>
  <etc:cellImage>
    <xdr:pic>
      <xdr:nvPicPr>
        <xdr:cNvPr id="13" name="ID_A41405E29AF74A7789373A20D0DE65FE" descr="d99ab8c7-ab9c-4fb2-9817-ace79f6af5a7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6440170" y="27795855"/>
          <a:ext cx="1370965" cy="186626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<sst xmlns="http://schemas.openxmlformats.org/spreadsheetml/2006/main" count="54" uniqueCount="34">
  <si>
    <t>高线闲置设备第二批</t>
  </si>
  <si>
    <t>序号</t>
  </si>
  <si>
    <t>设备名称</t>
  </si>
  <si>
    <t>型号规格</t>
  </si>
  <si>
    <t>单位</t>
  </si>
  <si>
    <t>数量</t>
  </si>
  <si>
    <t>拆卸后图片</t>
  </si>
  <si>
    <t>1#飞剪</t>
  </si>
  <si>
    <t>DR3613.00</t>
  </si>
  <si>
    <t>台</t>
  </si>
  <si>
    <t>直流电机</t>
  </si>
  <si>
    <t>ZFQZ-355-42 355KW</t>
  </si>
  <si>
    <t>预精轧前卡断剪</t>
  </si>
  <si>
    <t>3#飞剪</t>
  </si>
  <si>
    <t>GY20524100B001</t>
  </si>
  <si>
    <t>件</t>
  </si>
  <si>
    <t>ZFQZ355-32 250KW</t>
  </si>
  <si>
    <t>碎断剪</t>
  </si>
  <si>
    <t>GY20524-200-A00</t>
  </si>
  <si>
    <t>ZKSL-250-42  132KW</t>
  </si>
  <si>
    <t>减径机前卡断剪</t>
  </si>
  <si>
    <t>减径机</t>
  </si>
  <si>
    <t>GY21413-000-A00</t>
  </si>
  <si>
    <t>29架减速机</t>
  </si>
  <si>
    <t>GY24125-000-A00</t>
  </si>
  <si>
    <t>30架减速机</t>
  </si>
  <si>
    <t>GY24126-000-A00</t>
  </si>
  <si>
    <t>夹送辊</t>
  </si>
  <si>
    <t>GY27360-000-A00</t>
  </si>
  <si>
    <t>吐丝机</t>
  </si>
  <si>
    <t>GY27350-000-A00</t>
  </si>
  <si>
    <t>吐丝机电机</t>
  </si>
  <si>
    <t>底座</t>
  </si>
  <si>
    <t>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</si>
</sst>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9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10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4" fillId="0" borderId="0">
      <alignment vertical="center"/>
    </xf>
    <xf numFmtId="0" fontId="15" fillId="3" borderId="12">
      <alignment vertical="center"/>
    </xf>
    <xf numFmtId="0" fontId="16" fillId="4" borderId="13">
      <alignment vertical="center"/>
    </xf>
    <xf numFmtId="0" fontId="17" fillId="4" borderId="12">
      <alignment vertical="center"/>
    </xf>
    <xf numFmtId="0" fontId="18" fillId="5" borderId="14">
      <alignment vertical="center"/>
    </xf>
    <xf numFmtId="0" fontId="19" fillId="0" borderId="15">
      <alignment vertical="center"/>
    </xf>
    <xf numFmtId="0" fontId="20" fillId="0" borderId="16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23.jpeg"/><Relationship Id="rId6" Type="http://schemas.openxmlformats.org/officeDocument/2006/relationships/image" Target="media/image22.jpeg"/><Relationship Id="rId5" Type="http://schemas.openxmlformats.org/officeDocument/2006/relationships/image" Target="media/image21.jpeg"/><Relationship Id="rId4" Type="http://schemas.openxmlformats.org/officeDocument/2006/relationships/image" Target="media/image20.jpeg"/><Relationship Id="rId3" Type="http://schemas.openxmlformats.org/officeDocument/2006/relationships/image" Target="media/image19.jpeg"/><Relationship Id="rId2" Type="http://schemas.openxmlformats.org/officeDocument/2006/relationships/image" Target="media/image18.jpeg"/><Relationship Id="rId1" Type="http://schemas.openxmlformats.org/officeDocument/2006/relationships/image" Target="media/image17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204470</xdr:colOff>
      <xdr:row>5</xdr:row>
      <xdr:rowOff>88265</xdr:rowOff>
    </xdr:from>
    <xdr:to>
      <xdr:col>5</xdr:col>
      <xdr:colOff>910590</xdr:colOff>
      <xdr:row>5</xdr:row>
      <xdr:rowOff>1028700</xdr:rowOff>
    </xdr:to>
    <xdr:pic>
      <xdr:nvPicPr>
        <xdr:cNvPr id="106" name="ID_98DE31C2835843378738FCCB2398A8B3" descr="1号剪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134215" y="1663065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203835</xdr:colOff>
      <xdr:row>6</xdr:row>
      <xdr:rowOff>300355</xdr:rowOff>
    </xdr:from>
    <xdr:to>
      <xdr:col>5</xdr:col>
      <xdr:colOff>909955</xdr:colOff>
      <xdr:row>6</xdr:row>
      <xdr:rowOff>830580</xdr:rowOff>
    </xdr:to>
    <xdr:pic>
      <xdr:nvPicPr>
        <xdr:cNvPr id="107" name="ID_3CC5D10B8BD54D868FA7A79F36CD3BD8" descr="1号直流电机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2133580" y="2980055"/>
          <a:ext cx="706120" cy="530225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7</xdr:row>
      <xdr:rowOff>87630</xdr:rowOff>
    </xdr:from>
    <xdr:to>
      <xdr:col>5</xdr:col>
      <xdr:colOff>910590</xdr:colOff>
      <xdr:row>7</xdr:row>
      <xdr:rowOff>1028065</xdr:rowOff>
    </xdr:to>
    <xdr:pic>
      <xdr:nvPicPr>
        <xdr:cNvPr id="108" name="ID_288BACF7E68B4EC2848E4FF71D3D3B9C" descr="预精轧前卡断剪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2134215" y="3872230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8</xdr:row>
      <xdr:rowOff>293370</xdr:rowOff>
    </xdr:from>
    <xdr:to>
      <xdr:col>5</xdr:col>
      <xdr:colOff>910590</xdr:colOff>
      <xdr:row>8</xdr:row>
      <xdr:rowOff>822960</xdr:rowOff>
    </xdr:to>
    <xdr:pic>
      <xdr:nvPicPr>
        <xdr:cNvPr id="109" name="ID_B6526DFB78F34BE5B3C21242B48C6580" descr="3号剪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34215" y="5182870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11</xdr:row>
      <xdr:rowOff>86995</xdr:rowOff>
    </xdr:from>
    <xdr:to>
      <xdr:col>5</xdr:col>
      <xdr:colOff>910590</xdr:colOff>
      <xdr:row>11</xdr:row>
      <xdr:rowOff>1027430</xdr:rowOff>
    </xdr:to>
    <xdr:pic>
      <xdr:nvPicPr>
        <xdr:cNvPr id="110" name="ID_B162369E7F0D43BF9E1E01B78EEB6895" descr="C:/Users/admin/Desktop/特钢拆之后图片/三号剪电机1.jpg三号剪电机1"/>
        <xdr:cNvPicPr>
          <a:picLocks noChangeAspect="1"/>
        </xdr:cNvPicPr>
      </xdr:nvPicPr>
      <xdr:blipFill>
        <a:blip r:embed="rId5"/>
        <a:srcRect l="67" t="67" r="67" b="-67"/>
        <a:stretch>
          <a:fillRect/>
        </a:stretch>
      </xdr:blipFill>
      <xdr:spPr>
        <a:xfrm>
          <a:off x="12134215" y="8291195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203835</xdr:colOff>
      <xdr:row>12</xdr:row>
      <xdr:rowOff>95885</xdr:rowOff>
    </xdr:from>
    <xdr:to>
      <xdr:col>5</xdr:col>
      <xdr:colOff>909955</xdr:colOff>
      <xdr:row>12</xdr:row>
      <xdr:rowOff>1036320</xdr:rowOff>
    </xdr:to>
    <xdr:pic>
      <xdr:nvPicPr>
        <xdr:cNvPr id="111" name="ID_9617D9382410440CA53A96A22A331542" descr="碎断剪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2133580" y="9404985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13</xdr:row>
      <xdr:rowOff>87630</xdr:rowOff>
    </xdr:from>
    <xdr:to>
      <xdr:col>5</xdr:col>
      <xdr:colOff>910590</xdr:colOff>
      <xdr:row>13</xdr:row>
      <xdr:rowOff>1028065</xdr:rowOff>
    </xdr:to>
    <xdr:pic>
      <xdr:nvPicPr>
        <xdr:cNvPr id="112" name="ID_6A8476668F164D5C8E474B9C5F73EA48" descr="C:/Users/admin/Desktop/特钢拆之后图片/三号剪电机2.jpg三号剪电机2"/>
        <xdr:cNvPicPr>
          <a:picLocks noChangeAspect="1"/>
        </xdr:cNvPicPr>
      </xdr:nvPicPr>
      <xdr:blipFill>
        <a:blip r:embed="rId7"/>
        <a:srcRect l="67" t="67" r="67" b="-67"/>
        <a:stretch>
          <a:fillRect/>
        </a:stretch>
      </xdr:blipFill>
      <xdr:spPr>
        <a:xfrm>
          <a:off x="12134215" y="10501630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14</xdr:row>
      <xdr:rowOff>292735</xdr:rowOff>
    </xdr:from>
    <xdr:to>
      <xdr:col>5</xdr:col>
      <xdr:colOff>910590</xdr:colOff>
      <xdr:row>14</xdr:row>
      <xdr:rowOff>822325</xdr:rowOff>
    </xdr:to>
    <xdr:pic>
      <xdr:nvPicPr>
        <xdr:cNvPr id="113" name="ID_1C1C3F3772CC4690AEBBBDCB36AA0EA3" descr="减径机前卡断剪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2134215" y="11811635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15</xdr:row>
      <xdr:rowOff>293370</xdr:rowOff>
    </xdr:from>
    <xdr:to>
      <xdr:col>5</xdr:col>
      <xdr:colOff>910590</xdr:colOff>
      <xdr:row>15</xdr:row>
      <xdr:rowOff>822960</xdr:rowOff>
    </xdr:to>
    <xdr:pic>
      <xdr:nvPicPr>
        <xdr:cNvPr id="114" name="ID_ED216A2268D94757BE18A047397CEC5A" descr="减径机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134215" y="12917170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16</xdr:row>
      <xdr:rowOff>87630</xdr:rowOff>
    </xdr:from>
    <xdr:to>
      <xdr:col>5</xdr:col>
      <xdr:colOff>910590</xdr:colOff>
      <xdr:row>16</xdr:row>
      <xdr:rowOff>1028065</xdr:rowOff>
    </xdr:to>
    <xdr:pic>
      <xdr:nvPicPr>
        <xdr:cNvPr id="115" name="ID_5D15C123E4754B3FA5DBB1B6AF5825DB" descr="减径机2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2134215" y="13816330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17</xdr:row>
      <xdr:rowOff>293370</xdr:rowOff>
    </xdr:from>
    <xdr:to>
      <xdr:col>5</xdr:col>
      <xdr:colOff>910590</xdr:colOff>
      <xdr:row>17</xdr:row>
      <xdr:rowOff>822960</xdr:rowOff>
    </xdr:to>
    <xdr:pic>
      <xdr:nvPicPr>
        <xdr:cNvPr id="116" name="ID_BA06D569576B4074862A6483D5E94509" descr="减径机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2134215" y="15126970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19</xdr:row>
      <xdr:rowOff>292735</xdr:rowOff>
    </xdr:from>
    <xdr:to>
      <xdr:col>5</xdr:col>
      <xdr:colOff>910590</xdr:colOff>
      <xdr:row>19</xdr:row>
      <xdr:rowOff>822325</xdr:rowOff>
    </xdr:to>
    <xdr:pic>
      <xdr:nvPicPr>
        <xdr:cNvPr id="117" name="ID_07913A33720849C0A3CBC4EAB9DBF990" descr="29架减速机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2134215" y="17336135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203835</xdr:colOff>
      <xdr:row>20</xdr:row>
      <xdr:rowOff>300355</xdr:rowOff>
    </xdr:from>
    <xdr:to>
      <xdr:col>5</xdr:col>
      <xdr:colOff>909955</xdr:colOff>
      <xdr:row>20</xdr:row>
      <xdr:rowOff>829945</xdr:rowOff>
    </xdr:to>
    <xdr:pic>
      <xdr:nvPicPr>
        <xdr:cNvPr id="119" name="ID_11D9C13FC46C4077A78998568D5AACDE" descr="30架减速机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2133580" y="18448655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203835</xdr:colOff>
      <xdr:row>21</xdr:row>
      <xdr:rowOff>95250</xdr:rowOff>
    </xdr:from>
    <xdr:to>
      <xdr:col>5</xdr:col>
      <xdr:colOff>909955</xdr:colOff>
      <xdr:row>21</xdr:row>
      <xdr:rowOff>1035685</xdr:rowOff>
    </xdr:to>
    <xdr:pic>
      <xdr:nvPicPr>
        <xdr:cNvPr id="121" name="ID_DAB03DAED0834A3E82644DAB23555AC9" descr="夹送辊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2133580" y="19348450"/>
          <a:ext cx="706120" cy="940435"/>
        </a:xfrm>
        <a:prstGeom prst="rect">
          <a:avLst/>
        </a:prstGeom>
      </xdr:spPr>
    </xdr:pic>
    <xdr:clientData/>
  </xdr:twoCellAnchor>
  <xdr:twoCellAnchor editAs="oneCell">
    <xdr:from>
      <xdr:col>5</xdr:col>
      <xdr:colOff>204470</xdr:colOff>
      <xdr:row>22</xdr:row>
      <xdr:rowOff>294005</xdr:rowOff>
    </xdr:from>
    <xdr:to>
      <xdr:col>5</xdr:col>
      <xdr:colOff>910590</xdr:colOff>
      <xdr:row>22</xdr:row>
      <xdr:rowOff>823595</xdr:rowOff>
    </xdr:to>
    <xdr:pic>
      <xdr:nvPicPr>
        <xdr:cNvPr id="122" name="ID_334A29A5AB4948458098997C6FF7BF54" descr="吐丝机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2134215" y="20652105"/>
          <a:ext cx="706120" cy="529590"/>
        </a:xfrm>
        <a:prstGeom prst="rect">
          <a:avLst/>
        </a:prstGeom>
      </xdr:spPr>
    </xdr:pic>
    <xdr:clientData/>
  </xdr:twoCellAnchor>
  <xdr:twoCellAnchor editAs="oneCell">
    <xdr:from>
      <xdr:col>5</xdr:col>
      <xdr:colOff>203835</xdr:colOff>
      <xdr:row>23</xdr:row>
      <xdr:rowOff>95250</xdr:rowOff>
    </xdr:from>
    <xdr:to>
      <xdr:col>5</xdr:col>
      <xdr:colOff>909955</xdr:colOff>
      <xdr:row>23</xdr:row>
      <xdr:rowOff>1035685</xdr:rowOff>
    </xdr:to>
    <xdr:pic>
      <xdr:nvPicPr>
        <xdr:cNvPr id="123" name="ID_F7ED5FA5C035486FADD433D9CE78FD9A" descr="吐丝机后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2133580" y="21558250"/>
          <a:ext cx="706120" cy="9404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tabSelected="1" zoomScale="85" zoomScaleNormal="85" topLeftCell="A13" workbookViewId="0">
      <selection activeCell="G6" sqref="G6"/>
    </sheetView>
  </sheetViews>
  <sheetFormatPr defaultColWidth="9" defaultRowHeight="21.75" outlineLevelCol="5"/>
  <cols>
    <col min="1" max="1" width="11.8711111111111" customWidth="1"/>
    <col min="2" max="2" width="24.6266666666667" customWidth="1"/>
    <col min="3" max="3" width="23.1288888888889" customWidth="1"/>
    <col min="4" max="4" width="11.8711111111111" customWidth="1"/>
    <col min="5" max="5" width="12" customWidth="1"/>
    <col min="6" max="6" width="14.6266666666667" customWidth="1"/>
    <col min="7" max="7" width="12.2" customWidth="1"/>
    <col min="17" max="17" width="19.3555555555556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ht="37" customHeight="1" spans="1:6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</row>
    <row r="6" ht="87" customHeight="1" spans="1:6">
      <c r="A6" s="4">
        <v>1</v>
      </c>
      <c r="B6" s="5" t="s">
        <v>7</v>
      </c>
      <c r="C6" s="5" t="s">
        <v>8</v>
      </c>
      <c r="D6" s="5" t="s">
        <v>9</v>
      </c>
      <c r="E6" s="5">
        <v>1</v>
      </c>
      <c r="F6" s="5"/>
    </row>
    <row r="7" ht="87" customHeight="1" spans="1:6">
      <c r="A7" s="4">
        <v>2</v>
      </c>
      <c r="B7" s="5" t="s">
        <v>10</v>
      </c>
      <c r="C7" s="6" t="s">
        <v>11</v>
      </c>
      <c r="D7" s="5" t="s">
        <v>9</v>
      </c>
      <c r="E7" s="5">
        <v>1</v>
      </c>
      <c r="F7" s="5"/>
    </row>
    <row r="8" ht="87" customHeight="1" spans="1:6">
      <c r="A8" s="4">
        <v>3</v>
      </c>
      <c r="B8" s="5" t="s">
        <v>12</v>
      </c>
      <c r="C8" s="5"/>
      <c r="D8" s="5" t="s">
        <v>9</v>
      </c>
      <c r="E8" s="5">
        <v>1</v>
      </c>
      <c r="F8" s="5"/>
    </row>
    <row r="9" ht="87" customHeight="1" spans="1:6">
      <c r="A9" s="4">
        <v>4</v>
      </c>
      <c r="B9" s="7" t="s">
        <v>13</v>
      </c>
      <c r="C9" s="8" t="s">
        <v>14</v>
      </c>
      <c r="D9" s="5" t="s">
        <v>9</v>
      </c>
      <c r="E9" s="5">
        <v>1</v>
      </c>
      <c r="F9" s="9"/>
    </row>
    <row r="10" ht="87" customHeight="1" spans="1:6">
      <c r="A10" s="4">
        <v>5</v>
      </c>
      <c r="B10" s="10"/>
      <c r="C10" s="5"/>
      <c r="D10" s="5" t="s">
        <v>15</v>
      </c>
      <c r="E10" s="5">
        <v>1</v>
      </c>
      <c r="F10" s="9" t="str">
        <f>_xlfn.DISPIMG("ID_47E9EAD48E154738A26822C68A09BE4B",1)</f>
        <v>=DISPIMG("ID_47E9EAD48E154738A26822C68A09BE4B",1)</v>
      </c>
    </row>
    <row r="11" ht="87" customHeight="1" spans="1:6">
      <c r="A11" s="4">
        <v>6</v>
      </c>
      <c r="B11" s="11"/>
      <c r="C11" s="5"/>
      <c r="D11" s="5" t="s">
        <v>9</v>
      </c>
      <c r="E11" s="5">
        <v>1</v>
      </c>
      <c r="F11" s="9" t="str">
        <f>_xlfn.DISPIMG("ID_2A460A77B5DF413EAF919EA07C009CFC",1)</f>
        <v>=DISPIMG("ID_2A460A77B5DF413EAF919EA07C009CFC",1)</v>
      </c>
    </row>
    <row r="12" ht="87" customHeight="1" spans="1:6">
      <c r="A12" s="4">
        <v>7</v>
      </c>
      <c r="B12" s="5" t="s">
        <v>10</v>
      </c>
      <c r="C12" s="5" t="s">
        <v>16</v>
      </c>
      <c r="D12" s="5" t="s">
        <v>9</v>
      </c>
      <c r="E12" s="5">
        <v>1</v>
      </c>
      <c r="F12" s="9"/>
    </row>
    <row r="13" ht="87" customHeight="1" spans="1:6">
      <c r="A13" s="4">
        <v>8</v>
      </c>
      <c r="B13" s="5" t="s">
        <v>17</v>
      </c>
      <c r="C13" s="8" t="s">
        <v>18</v>
      </c>
      <c r="D13" s="5" t="s">
        <v>9</v>
      </c>
      <c r="E13" s="5">
        <v>1</v>
      </c>
      <c r="F13" s="9"/>
    </row>
    <row r="14" ht="87" customHeight="1" spans="1:6">
      <c r="A14" s="4">
        <v>9</v>
      </c>
      <c r="B14" s="5" t="s">
        <v>10</v>
      </c>
      <c r="C14" s="5" t="s">
        <v>19</v>
      </c>
      <c r="D14" s="5" t="s">
        <v>9</v>
      </c>
      <c r="E14" s="5">
        <v>1</v>
      </c>
      <c r="F14" s="9"/>
    </row>
    <row r="15" ht="87" customHeight="1" spans="1:6">
      <c r="A15" s="4">
        <v>10</v>
      </c>
      <c r="B15" s="12" t="s">
        <v>20</v>
      </c>
      <c r="C15" s="5"/>
      <c r="D15" s="5" t="s">
        <v>9</v>
      </c>
      <c r="E15" s="5">
        <v>1</v>
      </c>
      <c r="F15" s="5"/>
    </row>
    <row r="16" ht="87" customHeight="1" spans="1:6">
      <c r="A16" s="4">
        <v>11</v>
      </c>
      <c r="B16" s="13" t="s">
        <v>21</v>
      </c>
      <c r="C16" s="5" t="s">
        <v>22</v>
      </c>
      <c r="D16" s="5" t="s">
        <v>9</v>
      </c>
      <c r="E16" s="5">
        <v>1</v>
      </c>
      <c r="F16" s="9"/>
    </row>
    <row r="17" ht="87" customHeight="1" spans="1:6">
      <c r="A17" s="4">
        <v>12</v>
      </c>
      <c r="B17" s="14"/>
      <c r="C17" s="5"/>
      <c r="D17" s="5"/>
      <c r="E17" s="5"/>
      <c r="F17" s="9"/>
    </row>
    <row r="18" ht="87" customHeight="1" spans="1:6">
      <c r="A18" s="4">
        <v>13</v>
      </c>
      <c r="B18" s="14"/>
      <c r="C18" s="5"/>
      <c r="D18" s="5"/>
      <c r="E18" s="5"/>
      <c r="F18" s="9"/>
    </row>
    <row r="19" ht="87" customHeight="1" spans="1:6">
      <c r="A19" s="4">
        <v>14</v>
      </c>
      <c r="B19" s="15"/>
      <c r="C19" s="5"/>
      <c r="D19" s="5"/>
      <c r="E19" s="5"/>
      <c r="F19" s="9" t="str">
        <f>_xlfn.DISPIMG("ID_75A6E72445394228B9A0977247B0E63B",1)</f>
        <v>=DISPIMG("ID_75A6E72445394228B9A0977247B0E63B",1)</v>
      </c>
    </row>
    <row r="20" ht="87" customHeight="1" spans="1:6">
      <c r="A20" s="4">
        <v>15</v>
      </c>
      <c r="B20" s="12" t="s">
        <v>23</v>
      </c>
      <c r="C20" s="5" t="s">
        <v>24</v>
      </c>
      <c r="D20" s="5" t="s">
        <v>9</v>
      </c>
      <c r="E20" s="5">
        <v>1</v>
      </c>
      <c r="F20" s="9"/>
    </row>
    <row r="21" ht="87" customHeight="1" spans="1:6">
      <c r="A21" s="4">
        <v>16</v>
      </c>
      <c r="B21" s="12" t="s">
        <v>25</v>
      </c>
      <c r="C21" s="5" t="s">
        <v>26</v>
      </c>
      <c r="D21" s="5" t="s">
        <v>9</v>
      </c>
      <c r="E21" s="5">
        <v>1</v>
      </c>
      <c r="F21" s="9"/>
    </row>
    <row r="22" ht="87" customHeight="1" spans="1:6">
      <c r="A22" s="4">
        <v>17</v>
      </c>
      <c r="B22" s="12" t="s">
        <v>27</v>
      </c>
      <c r="C22" s="5" t="s">
        <v>28</v>
      </c>
      <c r="D22" s="5" t="s">
        <v>9</v>
      </c>
      <c r="E22" s="5">
        <v>1</v>
      </c>
      <c r="F22" s="5"/>
    </row>
    <row r="23" ht="87" customHeight="1" spans="1:6">
      <c r="A23" s="4">
        <v>18</v>
      </c>
      <c r="B23" s="5" t="s">
        <v>29</v>
      </c>
      <c r="C23" s="5" t="s">
        <v>30</v>
      </c>
      <c r="D23" s="5" t="s">
        <v>9</v>
      </c>
      <c r="E23" s="5">
        <v>1</v>
      </c>
      <c r="F23" s="6"/>
    </row>
    <row r="24" ht="87" customHeight="1" spans="1:6">
      <c r="A24" s="4">
        <v>19</v>
      </c>
      <c r="B24" s="5" t="s">
        <v>31</v>
      </c>
      <c r="C24" s="5" t="s">
        <v>11</v>
      </c>
      <c r="D24" s="5" t="s">
        <v>9</v>
      </c>
      <c r="E24" s="5">
        <v>1</v>
      </c>
      <c r="F24" s="5"/>
    </row>
    <row r="25" ht="87" customHeight="1" spans="1:6">
      <c r="A25" s="4">
        <v>20</v>
      </c>
      <c r="B25" s="16" t="s">
        <v>32</v>
      </c>
      <c r="C25" s="17"/>
      <c r="D25" s="5" t="s">
        <v>33</v>
      </c>
      <c r="E25" s="5">
        <v>1</v>
      </c>
      <c r="F25" s="17" t="str">
        <f>_xlfn.DISPIMG("ID_C98684700AED45659C8DDEDD58513888",1)</f>
        <v>=DISPIMG("ID_C98684700AED45659C8DDEDD58513888",1)</v>
      </c>
    </row>
    <row r="26" ht="87" customHeight="1" spans="1:6">
      <c r="A26" s="4">
        <v>21</v>
      </c>
      <c r="B26" s="18"/>
      <c r="C26" s="17"/>
      <c r="D26" s="5" t="s">
        <v>33</v>
      </c>
      <c r="E26" s="5">
        <v>1</v>
      </c>
      <c r="F26" s="17" t="str">
        <f>_xlfn.DISPIMG("ID_A88895804572466088DF34BD32E8F314",1)</f>
        <v>=DISPIMG("ID_A88895804572466088DF34BD32E8F314",1)</v>
      </c>
    </row>
    <row r="27" ht="87" customHeight="1" spans="1:6">
      <c r="A27" s="4">
        <v>22</v>
      </c>
      <c r="B27" s="18"/>
      <c r="C27" s="17"/>
      <c r="D27" s="5" t="s">
        <v>33</v>
      </c>
      <c r="E27" s="5">
        <v>1</v>
      </c>
      <c r="F27" s="17" t="str">
        <f>_xlfn.DISPIMG("ID_282D32EA16E6408A8DACCF7BFF5CDC35",1)</f>
        <v>=DISPIMG("ID_282D32EA16E6408A8DACCF7BFF5CDC35",1)</v>
      </c>
    </row>
    <row r="28" ht="87" customHeight="1" spans="1:6">
      <c r="A28" s="4">
        <v>23</v>
      </c>
      <c r="B28" s="19"/>
      <c r="C28" s="17"/>
      <c r="D28" s="5" t="s">
        <v>33</v>
      </c>
      <c r="E28" s="5">
        <v>1</v>
      </c>
      <c r="F28" s="17" t="str">
        <f>_xlfn.DISPIMG("ID_A41405E29AF74A7789373A20D0DE65FE",1)</f>
        <v>=DISPIMG("ID_A41405E29AF74A7789373A20D0DE65FE",1)</v>
      </c>
    </row>
    <row r="29" ht="87.35" customHeight="1"/>
    <row r="30" ht="87.35" customHeight="1"/>
    <row r="31" ht="87.35" customHeight="1"/>
    <row r="32" ht="87.35" customHeight="1"/>
    <row r="33" ht="87.35" customHeight="1"/>
    <row r="34" ht="87.35" customHeight="1"/>
    <row r="35" ht="87.35" customHeight="1"/>
    <row r="36" ht="87.35" customHeight="1"/>
    <row r="37" ht="87.35" customHeight="1"/>
    <row r="38" ht="87.35" customHeight="1"/>
  </sheetData>
  <mergeCells count="4">
    <mergeCell ref="B9:B11"/>
    <mergeCell ref="B16:B19"/>
    <mergeCell ref="B25:B28"/>
    <mergeCell ref="A1:F4"/>
  </mergeCells>
  <pageMargins left="1" right="1" top="1" bottom="1" header="0.5" footer="0.5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21.7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21.7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闲置设备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田力（中化商务）</cp:lastModifiedBy>
  <dcterms:created xsi:type="dcterms:W3CDTF">2023-05-12T19:15:00Z</dcterms:created>
  <dcterms:modified xsi:type="dcterms:W3CDTF">2026-10-10T15:35:54Z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2052-12.1.3.29176</vt:lpwstr>
  </property>
  <property fmtid="{D5CDD505-2E9C-101B-9397-08002B2CF9AE}" pid="3" name="ICV">
    <vt:lpwstr>CF6BF790B59A4DE48E4EAEE0FF0F5177_13</vt:lpwstr>
  </property>
  <property fmtid="{D5CDD505-2E9C-101B-9397-08002B2CF9AE}" pid="4" name="CalculationRule">
    <vt:i4>0</vt:i4>
  </property>
</Properties>
</file>